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45" windowWidth="15600" windowHeight="11640" activeTab="0"/>
  </bookViews>
  <sheets>
    <sheet name="Protokoll" sheetId="1" r:id="rId1"/>
  </sheets>
  <definedNames/>
  <calcPr fullCalcOnLoad="1"/>
</workbook>
</file>

<file path=xl/sharedStrings.xml><?xml version="1.0" encoding="utf-8"?>
<sst xmlns="http://schemas.openxmlformats.org/spreadsheetml/2006/main" count="128" uniqueCount="87">
  <si>
    <t>Olev</t>
  </si>
  <si>
    <t>HORM</t>
  </si>
  <si>
    <t>Reemet</t>
  </si>
  <si>
    <t>SITS</t>
  </si>
  <si>
    <t>Marko</t>
  </si>
  <si>
    <t>ENDER</t>
  </si>
  <si>
    <t>Siim</t>
  </si>
  <si>
    <t>JEEBERG</t>
  </si>
  <si>
    <t>Vahur</t>
  </si>
  <si>
    <t>TOOMAS</t>
  </si>
  <si>
    <t>Janek</t>
  </si>
  <si>
    <t>KARM</t>
  </si>
  <si>
    <t>Tiit</t>
  </si>
  <si>
    <t>KALJUVEER</t>
  </si>
  <si>
    <t>Angela</t>
  </si>
  <si>
    <t>VÕSUR</t>
  </si>
  <si>
    <t>VÕISTKOND</t>
  </si>
  <si>
    <t>KAASIK</t>
  </si>
  <si>
    <t>Küllike</t>
  </si>
  <si>
    <t>SINISALU</t>
  </si>
  <si>
    <t>Vaima</t>
  </si>
  <si>
    <t>VALK</t>
  </si>
  <si>
    <t>Ege</t>
  </si>
  <si>
    <t>VAGA</t>
  </si>
  <si>
    <t>Irina</t>
  </si>
  <si>
    <t>FIŠINA</t>
  </si>
  <si>
    <t>Kalev</t>
  </si>
  <si>
    <t>HIIE</t>
  </si>
  <si>
    <t>Karl Armin</t>
  </si>
  <si>
    <t>Kaspar Joonas</t>
  </si>
  <si>
    <t>AUG</t>
  </si>
  <si>
    <t>Aadi</t>
  </si>
  <si>
    <t>KOKKU</t>
  </si>
  <si>
    <t>VÕISTK</t>
  </si>
  <si>
    <t>LASKUR</t>
  </si>
  <si>
    <r>
      <rPr>
        <sz val="11"/>
        <color indexed="8"/>
        <rFont val="Arial"/>
        <family val="2"/>
      </rPr>
      <t>LÄÄNEMAA</t>
    </r>
    <r>
      <rPr>
        <b/>
        <sz val="11"/>
        <color indexed="8"/>
        <rFont val="Arial"/>
        <family val="2"/>
      </rPr>
      <t xml:space="preserve"> NAISKODUKAITSE III</t>
    </r>
  </si>
  <si>
    <r>
      <rPr>
        <b/>
        <sz val="11"/>
        <color indexed="8"/>
        <rFont val="Arial"/>
        <family val="2"/>
      </rPr>
      <t>HIIUMAA</t>
    </r>
    <r>
      <rPr>
        <sz val="11"/>
        <color indexed="8"/>
        <rFont val="Arial"/>
        <family val="2"/>
      </rPr>
      <t xml:space="preserve"> mlvk</t>
    </r>
  </si>
  <si>
    <r>
      <t xml:space="preserve">HAAPSALU mlvk </t>
    </r>
    <r>
      <rPr>
        <b/>
        <sz val="11"/>
        <color indexed="8"/>
        <rFont val="Arial"/>
        <family val="2"/>
      </rPr>
      <t>KINDRALSTAAP</t>
    </r>
  </si>
  <si>
    <r>
      <t xml:space="preserve">LÄÄNE NOORKOTKAD </t>
    </r>
    <r>
      <rPr>
        <b/>
        <sz val="11"/>
        <color indexed="8"/>
        <rFont val="Arial"/>
        <family val="2"/>
      </rPr>
      <t>MUSTAD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DRAAKONID</t>
    </r>
  </si>
  <si>
    <t>LAURMANN</t>
  </si>
  <si>
    <t>Mare</t>
  </si>
  <si>
    <t>LAIDE</t>
  </si>
  <si>
    <t>KL</t>
  </si>
  <si>
    <t>NK</t>
  </si>
  <si>
    <t>NKK</t>
  </si>
  <si>
    <r>
      <t xml:space="preserve">HAAPSALU mlvk </t>
    </r>
    <r>
      <rPr>
        <b/>
        <sz val="11"/>
        <color indexed="8"/>
        <rFont val="Arial"/>
        <family val="2"/>
      </rPr>
      <t xml:space="preserve">3. Võistk. </t>
    </r>
  </si>
  <si>
    <t>Anne</t>
  </si>
  <si>
    <t>Heli</t>
  </si>
  <si>
    <t>TUISK</t>
  </si>
  <si>
    <t>Aike</t>
  </si>
  <si>
    <t>Karl-Edward</t>
  </si>
  <si>
    <t>UIBO</t>
  </si>
  <si>
    <t>Alger</t>
  </si>
  <si>
    <t>LASAREV</t>
  </si>
  <si>
    <t>I</t>
  </si>
  <si>
    <t>II</t>
  </si>
  <si>
    <t>Alar</t>
  </si>
  <si>
    <t>SINIMÄE</t>
  </si>
  <si>
    <t>III</t>
  </si>
  <si>
    <t>Hellat</t>
  </si>
  <si>
    <t>Leili</t>
  </si>
  <si>
    <t>Ott</t>
  </si>
  <si>
    <t>LUTS</t>
  </si>
  <si>
    <t>RUMVOLT</t>
  </si>
  <si>
    <t>SEISONEN</t>
  </si>
  <si>
    <t>INDIVIDUAAL</t>
  </si>
  <si>
    <t>V/KOHT</t>
  </si>
  <si>
    <t>IND/KOHT</t>
  </si>
  <si>
    <r>
      <t xml:space="preserve">LÄÄNEMAA </t>
    </r>
    <r>
      <rPr>
        <b/>
        <sz val="11"/>
        <color indexed="8"/>
        <rFont val="Arial"/>
        <family val="2"/>
      </rPr>
      <t>NAISKODUKAITSE II</t>
    </r>
  </si>
  <si>
    <r>
      <t xml:space="preserve">LÄÄNEMAA </t>
    </r>
    <r>
      <rPr>
        <b/>
        <sz val="11"/>
        <color indexed="8"/>
        <rFont val="Arial"/>
        <family val="2"/>
      </rPr>
      <t>NAISKODUKAITSE I</t>
    </r>
  </si>
  <si>
    <t>Kaie</t>
  </si>
  <si>
    <t>MÄEMURD</t>
  </si>
  <si>
    <t>Ave</t>
  </si>
  <si>
    <t>LARIONOVA</t>
  </si>
  <si>
    <t>Marelle</t>
  </si>
  <si>
    <t>IRA</t>
  </si>
  <si>
    <t>Maire</t>
  </si>
  <si>
    <t>KRUUS</t>
  </si>
  <si>
    <t>Karla</t>
  </si>
  <si>
    <t>KILK</t>
  </si>
  <si>
    <t>TULEMUS</t>
  </si>
  <si>
    <t>Kaido</t>
  </si>
  <si>
    <t>PÄLLO</t>
  </si>
  <si>
    <t>IV</t>
  </si>
  <si>
    <t>V</t>
  </si>
  <si>
    <t>VI</t>
  </si>
  <si>
    <t>VII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</si>
</sst>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6"/>
      <color indexed="10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 tint="0.04998999834060669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40" fillId="0" borderId="12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40" fillId="0" borderId="13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0" fontId="40" fillId="0" borderId="13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/>
    </xf>
    <xf numFmtId="0" fontId="40" fillId="33" borderId="15" xfId="0" applyFont="1" applyFill="1" applyBorder="1" applyAlignment="1">
      <alignment/>
    </xf>
    <xf numFmtId="0" fontId="40" fillId="0" borderId="13" xfId="0" applyFont="1" applyFill="1" applyBorder="1" applyAlignment="1">
      <alignment/>
    </xf>
    <xf numFmtId="0" fontId="40" fillId="33" borderId="16" xfId="0" applyFont="1" applyFill="1" applyBorder="1" applyAlignment="1">
      <alignment/>
    </xf>
    <xf numFmtId="0" fontId="40" fillId="33" borderId="12" xfId="0" applyFont="1" applyFill="1" applyBorder="1" applyAlignment="1">
      <alignment/>
    </xf>
    <xf numFmtId="0" fontId="40" fillId="33" borderId="17" xfId="0" applyFont="1" applyFill="1" applyBorder="1" applyAlignment="1">
      <alignment/>
    </xf>
    <xf numFmtId="0" fontId="40" fillId="33" borderId="18" xfId="0" applyFont="1" applyFill="1" applyBorder="1" applyAlignment="1">
      <alignment/>
    </xf>
    <xf numFmtId="0" fontId="40" fillId="33" borderId="19" xfId="0" applyFont="1" applyFill="1" applyBorder="1" applyAlignment="1">
      <alignment/>
    </xf>
    <xf numFmtId="0" fontId="40" fillId="33" borderId="20" xfId="0" applyFont="1" applyFill="1" applyBorder="1" applyAlignment="1">
      <alignment/>
    </xf>
    <xf numFmtId="0" fontId="42" fillId="34" borderId="16" xfId="0" applyFont="1" applyFill="1" applyBorder="1" applyAlignment="1">
      <alignment/>
    </xf>
    <xf numFmtId="0" fontId="40" fillId="0" borderId="14" xfId="0" applyFont="1" applyFill="1" applyBorder="1" applyAlignment="1">
      <alignment/>
    </xf>
    <xf numFmtId="0" fontId="40" fillId="0" borderId="21" xfId="0" applyFont="1" applyFill="1" applyBorder="1" applyAlignment="1">
      <alignment/>
    </xf>
    <xf numFmtId="0" fontId="40" fillId="0" borderId="22" xfId="0" applyFont="1" applyFill="1" applyBorder="1" applyAlignment="1">
      <alignment/>
    </xf>
    <xf numFmtId="0" fontId="40" fillId="0" borderId="13" xfId="0" applyFont="1" applyFill="1" applyBorder="1" applyAlignment="1">
      <alignment horizontal="center"/>
    </xf>
    <xf numFmtId="0" fontId="43" fillId="0" borderId="13" xfId="0" applyFont="1" applyFill="1" applyBorder="1" applyAlignment="1">
      <alignment/>
    </xf>
    <xf numFmtId="0" fontId="44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43" fillId="0" borderId="13" xfId="0" applyFont="1" applyFill="1" applyBorder="1" applyAlignment="1">
      <alignment/>
    </xf>
    <xf numFmtId="0" fontId="43" fillId="0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1">
      <selection activeCell="P13" sqref="P13"/>
    </sheetView>
  </sheetViews>
  <sheetFormatPr defaultColWidth="9.140625" defaultRowHeight="15"/>
  <cols>
    <col min="1" max="1" width="3.28125" style="1" bestFit="1" customWidth="1"/>
    <col min="2" max="2" width="24.28125" style="1" customWidth="1"/>
    <col min="3" max="3" width="6.00390625" style="1" customWidth="1"/>
    <col min="4" max="4" width="15.140625" style="1" bestFit="1" customWidth="1"/>
    <col min="5" max="5" width="13.8515625" style="1" customWidth="1"/>
    <col min="6" max="15" width="3.28125" style="1" bestFit="1" customWidth="1"/>
    <col min="16" max="16" width="8.421875" style="1" bestFit="1" customWidth="1"/>
    <col min="17" max="18" width="9.140625" style="1" customWidth="1"/>
    <col min="19" max="19" width="10.8515625" style="1" bestFit="1" customWidth="1"/>
    <col min="20" max="16384" width="9.140625" style="1" customWidth="1"/>
  </cols>
  <sheetData>
    <row r="1" spans="1:19" ht="14.25">
      <c r="A1" s="20"/>
      <c r="B1" s="6" t="s">
        <v>16</v>
      </c>
      <c r="C1" s="6"/>
      <c r="D1" s="43" t="s">
        <v>34</v>
      </c>
      <c r="E1" s="43"/>
      <c r="F1" s="43" t="s">
        <v>80</v>
      </c>
      <c r="G1" s="43"/>
      <c r="H1" s="43"/>
      <c r="I1" s="43"/>
      <c r="J1" s="43"/>
      <c r="K1" s="43"/>
      <c r="L1" s="43"/>
      <c r="M1" s="43"/>
      <c r="N1" s="43"/>
      <c r="O1" s="43"/>
      <c r="P1" s="6" t="s">
        <v>32</v>
      </c>
      <c r="Q1" s="6" t="s">
        <v>33</v>
      </c>
      <c r="R1" s="6" t="s">
        <v>66</v>
      </c>
      <c r="S1" s="5" t="s">
        <v>67</v>
      </c>
    </row>
    <row r="2" spans="1:19" ht="15" customHeight="1">
      <c r="A2" s="7">
        <v>1</v>
      </c>
      <c r="B2" s="42" t="s">
        <v>37</v>
      </c>
      <c r="C2" s="10" t="s">
        <v>42</v>
      </c>
      <c r="D2" s="3" t="s">
        <v>2</v>
      </c>
      <c r="E2" s="3" t="s">
        <v>3</v>
      </c>
      <c r="F2" s="7">
        <v>9</v>
      </c>
      <c r="G2" s="7">
        <v>9</v>
      </c>
      <c r="H2" s="7">
        <v>9</v>
      </c>
      <c r="I2" s="7">
        <v>6</v>
      </c>
      <c r="J2" s="23">
        <v>5</v>
      </c>
      <c r="K2" s="22">
        <v>10</v>
      </c>
      <c r="L2" s="7">
        <v>10</v>
      </c>
      <c r="M2" s="7">
        <v>9</v>
      </c>
      <c r="N2" s="7">
        <v>8</v>
      </c>
      <c r="O2" s="7">
        <v>7</v>
      </c>
      <c r="P2" s="8">
        <f aca="true" t="shared" si="0" ref="P2:P21">SUM(F2:O2)</f>
        <v>82</v>
      </c>
      <c r="Q2" s="39">
        <f>SUM(P2,P3,P4,P5)</f>
        <v>324</v>
      </c>
      <c r="R2" s="31" t="s">
        <v>54</v>
      </c>
      <c r="S2" s="27"/>
    </row>
    <row r="3" spans="1:19" ht="15" customHeight="1">
      <c r="A3" s="7">
        <v>2</v>
      </c>
      <c r="B3" s="42"/>
      <c r="C3" s="10" t="s">
        <v>42</v>
      </c>
      <c r="D3" s="2" t="s">
        <v>4</v>
      </c>
      <c r="E3" s="2" t="s">
        <v>5</v>
      </c>
      <c r="F3" s="7">
        <v>10</v>
      </c>
      <c r="G3" s="7">
        <v>10</v>
      </c>
      <c r="H3" s="7">
        <v>9</v>
      </c>
      <c r="I3" s="7">
        <v>8</v>
      </c>
      <c r="J3" s="23">
        <v>7</v>
      </c>
      <c r="K3" s="22">
        <v>9</v>
      </c>
      <c r="L3" s="7">
        <v>9</v>
      </c>
      <c r="M3" s="7">
        <v>9</v>
      </c>
      <c r="N3" s="7">
        <v>9</v>
      </c>
      <c r="O3" s="7">
        <v>7</v>
      </c>
      <c r="P3" s="29">
        <f t="shared" si="0"/>
        <v>87</v>
      </c>
      <c r="Q3" s="40"/>
      <c r="R3" s="32"/>
      <c r="S3" s="28" t="s">
        <v>55</v>
      </c>
    </row>
    <row r="4" spans="1:19" ht="15" customHeight="1">
      <c r="A4" s="7">
        <v>3</v>
      </c>
      <c r="B4" s="42"/>
      <c r="C4" s="10" t="s">
        <v>42</v>
      </c>
      <c r="D4" s="2" t="s">
        <v>6</v>
      </c>
      <c r="E4" s="2" t="s">
        <v>7</v>
      </c>
      <c r="F4" s="7">
        <v>9</v>
      </c>
      <c r="G4" s="7">
        <v>9</v>
      </c>
      <c r="H4" s="7">
        <v>8</v>
      </c>
      <c r="I4" s="7">
        <v>8</v>
      </c>
      <c r="J4" s="23">
        <v>1</v>
      </c>
      <c r="K4" s="22">
        <v>9</v>
      </c>
      <c r="L4" s="7">
        <v>9</v>
      </c>
      <c r="M4" s="7">
        <v>7</v>
      </c>
      <c r="N4" s="7">
        <v>7</v>
      </c>
      <c r="O4" s="7">
        <v>7</v>
      </c>
      <c r="P4" s="8">
        <f t="shared" si="0"/>
        <v>74</v>
      </c>
      <c r="Q4" s="40"/>
      <c r="R4" s="32"/>
      <c r="S4" s="28"/>
    </row>
    <row r="5" spans="1:19" ht="15.75" customHeight="1">
      <c r="A5" s="7">
        <v>4</v>
      </c>
      <c r="B5" s="42"/>
      <c r="C5" s="10" t="s">
        <v>42</v>
      </c>
      <c r="D5" s="4" t="s">
        <v>8</v>
      </c>
      <c r="E5" s="4" t="s">
        <v>9</v>
      </c>
      <c r="F5" s="7">
        <v>9</v>
      </c>
      <c r="G5" s="7">
        <v>9</v>
      </c>
      <c r="H5" s="7">
        <v>8</v>
      </c>
      <c r="I5" s="7">
        <v>8</v>
      </c>
      <c r="J5" s="23">
        <v>8</v>
      </c>
      <c r="K5" s="22">
        <v>10</v>
      </c>
      <c r="L5" s="7">
        <v>10</v>
      </c>
      <c r="M5" s="7">
        <v>7</v>
      </c>
      <c r="N5" s="7">
        <v>6</v>
      </c>
      <c r="O5" s="7">
        <v>6</v>
      </c>
      <c r="P5" s="8">
        <f t="shared" si="0"/>
        <v>81</v>
      </c>
      <c r="Q5" s="41"/>
      <c r="R5" s="32"/>
      <c r="S5" s="27"/>
    </row>
    <row r="6" spans="1:19" ht="15" customHeight="1">
      <c r="A6" s="7">
        <v>5</v>
      </c>
      <c r="B6" s="42" t="s">
        <v>45</v>
      </c>
      <c r="C6" s="10" t="s">
        <v>42</v>
      </c>
      <c r="D6" s="2" t="s">
        <v>12</v>
      </c>
      <c r="E6" s="2" t="s">
        <v>13</v>
      </c>
      <c r="F6" s="7">
        <v>9</v>
      </c>
      <c r="G6" s="7">
        <v>9</v>
      </c>
      <c r="H6" s="7">
        <v>8</v>
      </c>
      <c r="I6" s="7">
        <v>8</v>
      </c>
      <c r="J6" s="23">
        <v>7</v>
      </c>
      <c r="K6" s="22">
        <v>8</v>
      </c>
      <c r="L6" s="7">
        <v>8</v>
      </c>
      <c r="M6" s="7">
        <v>5</v>
      </c>
      <c r="N6" s="7">
        <v>4</v>
      </c>
      <c r="O6" s="7">
        <v>2</v>
      </c>
      <c r="P6" s="8">
        <f t="shared" si="0"/>
        <v>68</v>
      </c>
      <c r="Q6" s="39">
        <f>SUM(P6,P7,P8,P9)</f>
        <v>284</v>
      </c>
      <c r="R6" s="32" t="s">
        <v>84</v>
      </c>
      <c r="S6" s="26"/>
    </row>
    <row r="7" spans="1:19" ht="15" customHeight="1">
      <c r="A7" s="7">
        <v>6</v>
      </c>
      <c r="B7" s="42"/>
      <c r="C7" s="10" t="s">
        <v>42</v>
      </c>
      <c r="D7" s="2" t="s">
        <v>10</v>
      </c>
      <c r="E7" s="2" t="s">
        <v>11</v>
      </c>
      <c r="F7" s="7">
        <v>9</v>
      </c>
      <c r="G7" s="7">
        <v>9</v>
      </c>
      <c r="H7" s="7">
        <v>8</v>
      </c>
      <c r="I7" s="7">
        <v>7</v>
      </c>
      <c r="J7" s="23">
        <v>6</v>
      </c>
      <c r="K7" s="22">
        <v>9</v>
      </c>
      <c r="L7" s="7">
        <v>8</v>
      </c>
      <c r="M7" s="7">
        <v>8</v>
      </c>
      <c r="N7" s="7">
        <v>7</v>
      </c>
      <c r="O7" s="7">
        <v>7</v>
      </c>
      <c r="P7" s="8">
        <f t="shared" si="0"/>
        <v>78</v>
      </c>
      <c r="Q7" s="40"/>
      <c r="R7" s="32"/>
      <c r="S7" s="26"/>
    </row>
    <row r="8" spans="1:19" ht="15" customHeight="1">
      <c r="A8" s="7">
        <v>7</v>
      </c>
      <c r="B8" s="42"/>
      <c r="C8" s="10" t="s">
        <v>42</v>
      </c>
      <c r="D8" s="2" t="s">
        <v>81</v>
      </c>
      <c r="E8" s="2" t="s">
        <v>82</v>
      </c>
      <c r="F8" s="13">
        <v>10</v>
      </c>
      <c r="G8" s="7">
        <v>10</v>
      </c>
      <c r="H8" s="7">
        <v>10</v>
      </c>
      <c r="I8" s="7">
        <v>8</v>
      </c>
      <c r="J8" s="23">
        <v>5</v>
      </c>
      <c r="K8" s="22">
        <v>9</v>
      </c>
      <c r="L8" s="7">
        <v>9</v>
      </c>
      <c r="M8" s="7">
        <v>8</v>
      </c>
      <c r="N8" s="7">
        <v>7</v>
      </c>
      <c r="O8" s="7">
        <v>6</v>
      </c>
      <c r="P8" s="8">
        <f t="shared" si="0"/>
        <v>82</v>
      </c>
      <c r="Q8" s="40"/>
      <c r="R8" s="32"/>
      <c r="S8" s="26"/>
    </row>
    <row r="9" spans="1:19" ht="15.75" customHeight="1">
      <c r="A9" s="7">
        <v>8</v>
      </c>
      <c r="B9" s="42"/>
      <c r="C9" s="10" t="s">
        <v>42</v>
      </c>
      <c r="D9" s="2" t="s">
        <v>14</v>
      </c>
      <c r="E9" s="2" t="s">
        <v>15</v>
      </c>
      <c r="F9" s="7">
        <v>8</v>
      </c>
      <c r="G9" s="7">
        <v>7</v>
      </c>
      <c r="H9" s="7">
        <v>6</v>
      </c>
      <c r="I9" s="7">
        <v>5</v>
      </c>
      <c r="J9" s="23">
        <v>1</v>
      </c>
      <c r="K9" s="22">
        <v>9</v>
      </c>
      <c r="L9" s="7">
        <v>9</v>
      </c>
      <c r="M9" s="7">
        <v>4</v>
      </c>
      <c r="N9" s="7">
        <v>4</v>
      </c>
      <c r="O9" s="7">
        <v>3</v>
      </c>
      <c r="P9" s="8">
        <f t="shared" si="0"/>
        <v>56</v>
      </c>
      <c r="Q9" s="41"/>
      <c r="R9" s="32"/>
      <c r="S9" s="26"/>
    </row>
    <row r="10" spans="1:19" ht="15.75" customHeight="1">
      <c r="A10" s="7">
        <v>9</v>
      </c>
      <c r="B10" s="45" t="s">
        <v>69</v>
      </c>
      <c r="C10" s="10" t="s">
        <v>44</v>
      </c>
      <c r="D10" s="14" t="s">
        <v>70</v>
      </c>
      <c r="E10" s="15" t="s">
        <v>71</v>
      </c>
      <c r="F10" s="7">
        <v>9</v>
      </c>
      <c r="G10" s="7">
        <v>9</v>
      </c>
      <c r="H10" s="7">
        <v>9</v>
      </c>
      <c r="I10" s="7">
        <v>8</v>
      </c>
      <c r="J10" s="23">
        <v>7</v>
      </c>
      <c r="K10" s="22">
        <v>8</v>
      </c>
      <c r="L10" s="7">
        <v>6</v>
      </c>
      <c r="M10" s="7">
        <v>5</v>
      </c>
      <c r="N10" s="7">
        <v>5</v>
      </c>
      <c r="O10" s="7">
        <v>2</v>
      </c>
      <c r="P10" s="8">
        <f t="shared" si="0"/>
        <v>68</v>
      </c>
      <c r="Q10" s="39">
        <f>SUM(P10,P11,P12,P13)</f>
        <v>303</v>
      </c>
      <c r="R10" s="36" t="s">
        <v>55</v>
      </c>
      <c r="S10" s="26"/>
    </row>
    <row r="11" spans="1:19" ht="15.75" customHeight="1">
      <c r="A11" s="7">
        <v>10</v>
      </c>
      <c r="B11" s="46"/>
      <c r="C11" s="10" t="s">
        <v>44</v>
      </c>
      <c r="D11" s="16" t="s">
        <v>72</v>
      </c>
      <c r="E11" s="17" t="s">
        <v>73</v>
      </c>
      <c r="F11" s="7">
        <v>10</v>
      </c>
      <c r="G11" s="7">
        <v>9</v>
      </c>
      <c r="H11" s="7">
        <v>9</v>
      </c>
      <c r="I11" s="7">
        <v>9</v>
      </c>
      <c r="J11" s="23">
        <v>9</v>
      </c>
      <c r="K11" s="22">
        <v>10</v>
      </c>
      <c r="L11" s="7">
        <v>9</v>
      </c>
      <c r="M11" s="7">
        <v>9</v>
      </c>
      <c r="N11" s="7">
        <v>9</v>
      </c>
      <c r="O11" s="7">
        <v>5</v>
      </c>
      <c r="P11" s="29">
        <f t="shared" si="0"/>
        <v>88</v>
      </c>
      <c r="Q11" s="40"/>
      <c r="R11" s="37"/>
      <c r="S11" s="30" t="s">
        <v>54</v>
      </c>
    </row>
    <row r="12" spans="1:19" ht="15.75" customHeight="1">
      <c r="A12" s="7">
        <v>11</v>
      </c>
      <c r="B12" s="46"/>
      <c r="C12" s="10" t="s">
        <v>44</v>
      </c>
      <c r="D12" s="16" t="s">
        <v>74</v>
      </c>
      <c r="E12" s="17" t="s">
        <v>75</v>
      </c>
      <c r="F12" s="7">
        <v>9</v>
      </c>
      <c r="G12" s="7">
        <v>9</v>
      </c>
      <c r="H12" s="7">
        <v>9</v>
      </c>
      <c r="I12" s="7">
        <v>9</v>
      </c>
      <c r="J12" s="23">
        <v>8</v>
      </c>
      <c r="K12" s="22">
        <v>9</v>
      </c>
      <c r="L12" s="7">
        <v>9</v>
      </c>
      <c r="M12" s="7">
        <v>9</v>
      </c>
      <c r="N12" s="7">
        <v>9</v>
      </c>
      <c r="O12" s="7">
        <v>6</v>
      </c>
      <c r="P12" s="8">
        <f t="shared" si="0"/>
        <v>86</v>
      </c>
      <c r="Q12" s="40"/>
      <c r="R12" s="37"/>
      <c r="S12" s="30" t="s">
        <v>58</v>
      </c>
    </row>
    <row r="13" spans="1:19" ht="15.75" customHeight="1">
      <c r="A13" s="7">
        <v>12</v>
      </c>
      <c r="B13" s="47"/>
      <c r="C13" s="10" t="s">
        <v>44</v>
      </c>
      <c r="D13" s="18" t="s">
        <v>24</v>
      </c>
      <c r="E13" s="19" t="s">
        <v>25</v>
      </c>
      <c r="F13" s="7">
        <v>10</v>
      </c>
      <c r="G13" s="7">
        <v>8</v>
      </c>
      <c r="H13" s="7">
        <v>7</v>
      </c>
      <c r="I13" s="7">
        <v>6</v>
      </c>
      <c r="J13" s="23">
        <v>3</v>
      </c>
      <c r="K13" s="22">
        <v>8</v>
      </c>
      <c r="L13" s="7">
        <v>8</v>
      </c>
      <c r="M13" s="7">
        <v>6</v>
      </c>
      <c r="N13" s="7">
        <v>3</v>
      </c>
      <c r="O13" s="7">
        <v>2</v>
      </c>
      <c r="P13" s="8">
        <f t="shared" si="0"/>
        <v>61</v>
      </c>
      <c r="Q13" s="41"/>
      <c r="R13" s="38"/>
      <c r="S13" s="26"/>
    </row>
    <row r="14" spans="1:19" ht="15" customHeight="1">
      <c r="A14" s="7">
        <v>13</v>
      </c>
      <c r="B14" s="42" t="s">
        <v>68</v>
      </c>
      <c r="C14" s="10" t="s">
        <v>44</v>
      </c>
      <c r="D14" s="3" t="s">
        <v>20</v>
      </c>
      <c r="E14" s="3" t="s">
        <v>21</v>
      </c>
      <c r="F14" s="7">
        <v>9</v>
      </c>
      <c r="G14" s="7">
        <v>9</v>
      </c>
      <c r="H14" s="7">
        <v>9</v>
      </c>
      <c r="I14" s="7">
        <v>7</v>
      </c>
      <c r="J14" s="23">
        <v>5</v>
      </c>
      <c r="K14" s="22">
        <v>10</v>
      </c>
      <c r="L14" s="7">
        <v>10</v>
      </c>
      <c r="M14" s="7">
        <v>9</v>
      </c>
      <c r="N14" s="7">
        <v>8</v>
      </c>
      <c r="O14" s="7">
        <v>4</v>
      </c>
      <c r="P14" s="8">
        <f t="shared" si="0"/>
        <v>80</v>
      </c>
      <c r="Q14" s="39">
        <f>SUM(P14,P15,P16,P17)</f>
        <v>295</v>
      </c>
      <c r="R14" s="33" t="s">
        <v>83</v>
      </c>
      <c r="S14" s="27"/>
    </row>
    <row r="15" spans="1:19" ht="15" customHeight="1">
      <c r="A15" s="7">
        <v>14</v>
      </c>
      <c r="B15" s="42"/>
      <c r="C15" s="10" t="s">
        <v>44</v>
      </c>
      <c r="D15" s="2" t="s">
        <v>76</v>
      </c>
      <c r="E15" s="2" t="s">
        <v>77</v>
      </c>
      <c r="F15" s="7">
        <v>10</v>
      </c>
      <c r="G15" s="7">
        <v>10</v>
      </c>
      <c r="H15" s="7">
        <v>9</v>
      </c>
      <c r="I15" s="7">
        <v>6</v>
      </c>
      <c r="J15" s="23">
        <v>5</v>
      </c>
      <c r="K15" s="22">
        <v>10</v>
      </c>
      <c r="L15" s="7">
        <v>7</v>
      </c>
      <c r="M15" s="7">
        <v>6</v>
      </c>
      <c r="N15" s="7">
        <v>5</v>
      </c>
      <c r="O15" s="7">
        <v>4</v>
      </c>
      <c r="P15" s="8">
        <f t="shared" si="0"/>
        <v>72</v>
      </c>
      <c r="Q15" s="40"/>
      <c r="R15" s="34"/>
      <c r="S15" s="27"/>
    </row>
    <row r="16" spans="1:19" ht="15" customHeight="1">
      <c r="A16" s="7">
        <v>15</v>
      </c>
      <c r="B16" s="42"/>
      <c r="C16" s="10" t="s">
        <v>44</v>
      </c>
      <c r="D16" s="2" t="s">
        <v>18</v>
      </c>
      <c r="E16" s="2" t="s">
        <v>19</v>
      </c>
      <c r="F16" s="7">
        <v>10</v>
      </c>
      <c r="G16" s="7">
        <v>10</v>
      </c>
      <c r="H16" s="7">
        <v>10</v>
      </c>
      <c r="I16" s="7">
        <v>7</v>
      </c>
      <c r="J16" s="23">
        <v>3</v>
      </c>
      <c r="K16" s="22">
        <v>9</v>
      </c>
      <c r="L16" s="7">
        <v>9</v>
      </c>
      <c r="M16" s="7">
        <v>9</v>
      </c>
      <c r="N16" s="7">
        <v>9</v>
      </c>
      <c r="O16" s="7">
        <v>8</v>
      </c>
      <c r="P16" s="8">
        <f t="shared" si="0"/>
        <v>84</v>
      </c>
      <c r="Q16" s="40"/>
      <c r="R16" s="34"/>
      <c r="S16" s="28"/>
    </row>
    <row r="17" spans="1:19" ht="15.75" customHeight="1">
      <c r="A17" s="7">
        <v>16</v>
      </c>
      <c r="B17" s="42"/>
      <c r="C17" s="10" t="s">
        <v>44</v>
      </c>
      <c r="D17" s="4" t="s">
        <v>22</v>
      </c>
      <c r="E17" s="4" t="s">
        <v>23</v>
      </c>
      <c r="F17" s="7">
        <v>9</v>
      </c>
      <c r="G17" s="7">
        <v>8</v>
      </c>
      <c r="H17" s="7">
        <v>7</v>
      </c>
      <c r="I17" s="7">
        <v>7</v>
      </c>
      <c r="J17" s="23">
        <v>2</v>
      </c>
      <c r="K17" s="22">
        <v>8</v>
      </c>
      <c r="L17" s="7">
        <v>7</v>
      </c>
      <c r="M17" s="7">
        <v>6</v>
      </c>
      <c r="N17" s="7">
        <v>3</v>
      </c>
      <c r="O17" s="7">
        <v>2</v>
      </c>
      <c r="P17" s="8">
        <f t="shared" si="0"/>
        <v>59</v>
      </c>
      <c r="Q17" s="41"/>
      <c r="R17" s="35"/>
      <c r="S17" s="27"/>
    </row>
    <row r="18" spans="1:19" ht="15" customHeight="1">
      <c r="A18" s="7">
        <v>17</v>
      </c>
      <c r="B18" s="44" t="s">
        <v>35</v>
      </c>
      <c r="C18" s="10" t="s">
        <v>44</v>
      </c>
      <c r="D18" s="3" t="s">
        <v>46</v>
      </c>
      <c r="E18" s="3" t="s">
        <v>17</v>
      </c>
      <c r="F18" s="7">
        <v>10</v>
      </c>
      <c r="G18" s="7">
        <v>5</v>
      </c>
      <c r="H18" s="7">
        <v>5</v>
      </c>
      <c r="I18" s="7">
        <v>1</v>
      </c>
      <c r="J18" s="23">
        <v>1</v>
      </c>
      <c r="K18" s="22">
        <v>8</v>
      </c>
      <c r="L18" s="7">
        <v>6</v>
      </c>
      <c r="M18" s="7">
        <v>2</v>
      </c>
      <c r="N18" s="7">
        <v>2</v>
      </c>
      <c r="O18" s="7">
        <v>1</v>
      </c>
      <c r="P18" s="8">
        <f t="shared" si="0"/>
        <v>41</v>
      </c>
      <c r="Q18" s="39">
        <f>SUM(P18,P19,P20,P21)</f>
        <v>227</v>
      </c>
      <c r="R18" s="32" t="s">
        <v>85</v>
      </c>
      <c r="S18" s="27"/>
    </row>
    <row r="19" spans="1:19" ht="15" customHeight="1">
      <c r="A19" s="7">
        <v>18</v>
      </c>
      <c r="B19" s="42"/>
      <c r="C19" s="10" t="s">
        <v>44</v>
      </c>
      <c r="D19" s="2" t="s">
        <v>40</v>
      </c>
      <c r="E19" s="2" t="s">
        <v>41</v>
      </c>
      <c r="F19" s="7">
        <v>7</v>
      </c>
      <c r="G19" s="7">
        <v>7</v>
      </c>
      <c r="H19" s="7">
        <v>7</v>
      </c>
      <c r="I19" s="7">
        <v>3</v>
      </c>
      <c r="J19" s="23">
        <v>0</v>
      </c>
      <c r="K19" s="22">
        <v>9</v>
      </c>
      <c r="L19" s="7">
        <v>9</v>
      </c>
      <c r="M19" s="7">
        <v>8</v>
      </c>
      <c r="N19" s="7">
        <v>7</v>
      </c>
      <c r="O19" s="7">
        <v>4</v>
      </c>
      <c r="P19" s="8">
        <f t="shared" si="0"/>
        <v>61</v>
      </c>
      <c r="Q19" s="40"/>
      <c r="R19" s="32"/>
      <c r="S19" s="27"/>
    </row>
    <row r="20" spans="1:19" ht="15" customHeight="1">
      <c r="A20" s="7">
        <v>19</v>
      </c>
      <c r="B20" s="42"/>
      <c r="C20" s="10" t="s">
        <v>44</v>
      </c>
      <c r="D20" s="2" t="s">
        <v>49</v>
      </c>
      <c r="E20" s="2" t="s">
        <v>17</v>
      </c>
      <c r="F20" s="7">
        <v>7</v>
      </c>
      <c r="G20" s="7">
        <v>7</v>
      </c>
      <c r="H20" s="7">
        <v>6</v>
      </c>
      <c r="I20" s="7">
        <v>6</v>
      </c>
      <c r="J20" s="23">
        <v>2</v>
      </c>
      <c r="K20" s="22">
        <v>9</v>
      </c>
      <c r="L20" s="7">
        <v>8</v>
      </c>
      <c r="M20" s="7">
        <v>4</v>
      </c>
      <c r="N20" s="7">
        <v>3</v>
      </c>
      <c r="O20" s="7">
        <v>0</v>
      </c>
      <c r="P20" s="8">
        <f t="shared" si="0"/>
        <v>52</v>
      </c>
      <c r="Q20" s="40"/>
      <c r="R20" s="32"/>
      <c r="S20" s="27"/>
    </row>
    <row r="21" spans="1:19" ht="15.75" customHeight="1">
      <c r="A21" s="7">
        <v>20</v>
      </c>
      <c r="B21" s="42"/>
      <c r="C21" s="10" t="s">
        <v>44</v>
      </c>
      <c r="D21" s="4" t="s">
        <v>47</v>
      </c>
      <c r="E21" s="4" t="s">
        <v>48</v>
      </c>
      <c r="F21" s="7">
        <v>8</v>
      </c>
      <c r="G21" s="7">
        <v>8</v>
      </c>
      <c r="H21" s="7">
        <v>7</v>
      </c>
      <c r="I21" s="7">
        <v>7</v>
      </c>
      <c r="J21" s="23">
        <v>4</v>
      </c>
      <c r="K21" s="22">
        <v>9</v>
      </c>
      <c r="L21" s="7">
        <v>9</v>
      </c>
      <c r="M21" s="7">
        <v>8</v>
      </c>
      <c r="N21" s="7">
        <v>7</v>
      </c>
      <c r="O21" s="7">
        <v>6</v>
      </c>
      <c r="P21" s="8">
        <f t="shared" si="0"/>
        <v>73</v>
      </c>
      <c r="Q21" s="41"/>
      <c r="R21" s="32"/>
      <c r="S21" s="27"/>
    </row>
    <row r="22" spans="1:19" ht="15" customHeight="1">
      <c r="A22" s="7">
        <v>21</v>
      </c>
      <c r="B22" s="42" t="s">
        <v>38</v>
      </c>
      <c r="C22" s="10" t="s">
        <v>43</v>
      </c>
      <c r="D22" s="2" t="s">
        <v>50</v>
      </c>
      <c r="E22" s="2" t="s">
        <v>51</v>
      </c>
      <c r="F22" s="7">
        <v>9</v>
      </c>
      <c r="G22" s="7">
        <v>6</v>
      </c>
      <c r="H22" s="7">
        <v>3</v>
      </c>
      <c r="I22" s="7">
        <v>2</v>
      </c>
      <c r="J22" s="23">
        <v>1</v>
      </c>
      <c r="K22" s="22">
        <v>6</v>
      </c>
      <c r="L22" s="7">
        <v>6</v>
      </c>
      <c r="M22" s="7">
        <v>5</v>
      </c>
      <c r="N22" s="7">
        <v>4</v>
      </c>
      <c r="O22" s="7">
        <v>0</v>
      </c>
      <c r="P22" s="8">
        <f aca="true" t="shared" si="1" ref="P22:P32">SUM(F22:O22)</f>
        <v>42</v>
      </c>
      <c r="Q22" s="39">
        <f>SUM(P22,P23,P24,P25)</f>
        <v>133</v>
      </c>
      <c r="R22" s="33" t="s">
        <v>86</v>
      </c>
      <c r="S22" s="27"/>
    </row>
    <row r="23" spans="1:19" ht="15" customHeight="1">
      <c r="A23" s="7">
        <v>22</v>
      </c>
      <c r="B23" s="42"/>
      <c r="C23" s="10" t="s">
        <v>43</v>
      </c>
      <c r="D23" s="2" t="s">
        <v>28</v>
      </c>
      <c r="E23" s="2" t="s">
        <v>15</v>
      </c>
      <c r="F23" s="7">
        <v>10</v>
      </c>
      <c r="G23" s="7">
        <v>10</v>
      </c>
      <c r="H23" s="7">
        <v>9</v>
      </c>
      <c r="I23" s="7">
        <v>5</v>
      </c>
      <c r="J23" s="23">
        <v>5</v>
      </c>
      <c r="K23" s="22">
        <v>7</v>
      </c>
      <c r="L23" s="7">
        <v>5</v>
      </c>
      <c r="M23" s="7">
        <v>5</v>
      </c>
      <c r="N23" s="7">
        <v>3</v>
      </c>
      <c r="O23" s="7">
        <v>0</v>
      </c>
      <c r="P23" s="8">
        <f t="shared" si="1"/>
        <v>59</v>
      </c>
      <c r="Q23" s="40"/>
      <c r="R23" s="34"/>
      <c r="S23" s="27"/>
    </row>
    <row r="24" spans="1:19" ht="15" customHeight="1">
      <c r="A24" s="7">
        <v>23</v>
      </c>
      <c r="B24" s="42"/>
      <c r="C24" s="10" t="s">
        <v>43</v>
      </c>
      <c r="D24" s="2" t="s">
        <v>29</v>
      </c>
      <c r="E24" s="2" t="s">
        <v>39</v>
      </c>
      <c r="F24" s="7">
        <v>9</v>
      </c>
      <c r="G24" s="7">
        <v>9</v>
      </c>
      <c r="H24" s="7">
        <v>0</v>
      </c>
      <c r="I24" s="7">
        <v>0</v>
      </c>
      <c r="J24" s="23">
        <v>0</v>
      </c>
      <c r="K24" s="22">
        <v>8</v>
      </c>
      <c r="L24" s="7">
        <v>6</v>
      </c>
      <c r="M24" s="7">
        <v>0</v>
      </c>
      <c r="N24" s="7">
        <v>0</v>
      </c>
      <c r="O24" s="7">
        <v>0</v>
      </c>
      <c r="P24" s="8">
        <f t="shared" si="1"/>
        <v>32</v>
      </c>
      <c r="Q24" s="40"/>
      <c r="R24" s="34"/>
      <c r="S24" s="27"/>
    </row>
    <row r="25" spans="1:19" ht="15.75" customHeight="1">
      <c r="A25" s="7">
        <v>24</v>
      </c>
      <c r="B25" s="42"/>
      <c r="C25" s="10" t="s">
        <v>43</v>
      </c>
      <c r="D25" s="2" t="s">
        <v>52</v>
      </c>
      <c r="E25" s="2" t="s">
        <v>53</v>
      </c>
      <c r="F25" s="7"/>
      <c r="G25" s="7"/>
      <c r="H25" s="7"/>
      <c r="I25" s="7"/>
      <c r="J25" s="23"/>
      <c r="K25" s="22"/>
      <c r="L25" s="7"/>
      <c r="M25" s="7"/>
      <c r="N25" s="7"/>
      <c r="O25" s="7"/>
      <c r="P25" s="8">
        <f t="shared" si="1"/>
        <v>0</v>
      </c>
      <c r="Q25" s="41"/>
      <c r="R25" s="35"/>
      <c r="S25" s="27"/>
    </row>
    <row r="26" spans="1:19" ht="15" customHeight="1">
      <c r="A26" s="7">
        <v>25</v>
      </c>
      <c r="B26" s="42" t="s">
        <v>36</v>
      </c>
      <c r="C26" s="10" t="s">
        <v>42</v>
      </c>
      <c r="D26" s="3" t="s">
        <v>78</v>
      </c>
      <c r="E26" s="3" t="s">
        <v>79</v>
      </c>
      <c r="F26" s="7">
        <v>9</v>
      </c>
      <c r="G26" s="7">
        <v>9</v>
      </c>
      <c r="H26" s="7">
        <v>8</v>
      </c>
      <c r="I26" s="7">
        <v>8</v>
      </c>
      <c r="J26" s="23">
        <v>5</v>
      </c>
      <c r="K26" s="22">
        <v>9</v>
      </c>
      <c r="L26" s="7">
        <v>9</v>
      </c>
      <c r="M26" s="7">
        <v>8</v>
      </c>
      <c r="N26" s="7">
        <v>8</v>
      </c>
      <c r="O26" s="7">
        <v>7</v>
      </c>
      <c r="P26" s="8">
        <f t="shared" si="1"/>
        <v>80</v>
      </c>
      <c r="Q26" s="39">
        <f>SUM(P26,P27,P28,P29)</f>
        <v>299</v>
      </c>
      <c r="R26" s="36" t="s">
        <v>58</v>
      </c>
      <c r="S26" s="26"/>
    </row>
    <row r="27" spans="1:19" ht="15" customHeight="1">
      <c r="A27" s="7">
        <v>26</v>
      </c>
      <c r="B27" s="42"/>
      <c r="C27" s="10" t="s">
        <v>42</v>
      </c>
      <c r="D27" s="2" t="s">
        <v>10</v>
      </c>
      <c r="E27" s="2" t="s">
        <v>30</v>
      </c>
      <c r="F27" s="7">
        <v>10</v>
      </c>
      <c r="G27" s="7">
        <v>10</v>
      </c>
      <c r="H27" s="7">
        <v>9</v>
      </c>
      <c r="I27" s="7">
        <v>7</v>
      </c>
      <c r="J27" s="23">
        <v>6</v>
      </c>
      <c r="K27" s="22">
        <v>9</v>
      </c>
      <c r="L27" s="7">
        <v>9</v>
      </c>
      <c r="M27" s="7">
        <v>7</v>
      </c>
      <c r="N27" s="7">
        <v>6</v>
      </c>
      <c r="O27" s="7">
        <v>6</v>
      </c>
      <c r="P27" s="8">
        <f t="shared" si="1"/>
        <v>79</v>
      </c>
      <c r="Q27" s="40"/>
      <c r="R27" s="37"/>
      <c r="S27" s="26"/>
    </row>
    <row r="28" spans="1:19" ht="15" customHeight="1">
      <c r="A28" s="7">
        <v>27</v>
      </c>
      <c r="B28" s="42"/>
      <c r="C28" s="10" t="s">
        <v>42</v>
      </c>
      <c r="D28" s="2" t="s">
        <v>31</v>
      </c>
      <c r="E28" s="2" t="s">
        <v>17</v>
      </c>
      <c r="F28" s="7">
        <v>10</v>
      </c>
      <c r="G28" s="7">
        <v>7</v>
      </c>
      <c r="H28" s="7">
        <v>7</v>
      </c>
      <c r="I28" s="7">
        <v>8</v>
      </c>
      <c r="J28" s="23">
        <v>6</v>
      </c>
      <c r="K28" s="22">
        <v>10</v>
      </c>
      <c r="L28" s="7">
        <v>9</v>
      </c>
      <c r="M28" s="7">
        <v>7</v>
      </c>
      <c r="N28" s="7">
        <v>7</v>
      </c>
      <c r="O28" s="7">
        <v>7</v>
      </c>
      <c r="P28" s="8">
        <f t="shared" si="1"/>
        <v>78</v>
      </c>
      <c r="Q28" s="40"/>
      <c r="R28" s="37"/>
      <c r="S28" s="26"/>
    </row>
    <row r="29" spans="1:19" ht="15.75" customHeight="1">
      <c r="A29" s="7">
        <v>28</v>
      </c>
      <c r="B29" s="42"/>
      <c r="C29" s="10" t="s">
        <v>42</v>
      </c>
      <c r="D29" s="4" t="s">
        <v>56</v>
      </c>
      <c r="E29" s="4" t="s">
        <v>57</v>
      </c>
      <c r="F29" s="7">
        <v>7</v>
      </c>
      <c r="G29" s="7">
        <v>7</v>
      </c>
      <c r="H29" s="7">
        <v>6</v>
      </c>
      <c r="I29" s="7">
        <v>6</v>
      </c>
      <c r="J29" s="23">
        <v>2</v>
      </c>
      <c r="K29" s="22">
        <v>9</v>
      </c>
      <c r="L29" s="7">
        <v>7</v>
      </c>
      <c r="M29" s="7">
        <v>6</v>
      </c>
      <c r="N29" s="7">
        <v>6</v>
      </c>
      <c r="O29" s="7">
        <v>6</v>
      </c>
      <c r="P29" s="8">
        <f t="shared" si="1"/>
        <v>62</v>
      </c>
      <c r="Q29" s="41"/>
      <c r="R29" s="38"/>
      <c r="S29" s="26"/>
    </row>
    <row r="30" spans="1:19" ht="15">
      <c r="A30" s="7">
        <v>29</v>
      </c>
      <c r="B30" s="7" t="s">
        <v>65</v>
      </c>
      <c r="C30" s="6" t="s">
        <v>42</v>
      </c>
      <c r="D30" s="11" t="s">
        <v>59</v>
      </c>
      <c r="E30" s="12" t="s">
        <v>63</v>
      </c>
      <c r="F30" s="7">
        <v>9</v>
      </c>
      <c r="G30" s="7">
        <v>9</v>
      </c>
      <c r="H30" s="7">
        <v>9</v>
      </c>
      <c r="I30" s="7">
        <v>6</v>
      </c>
      <c r="J30" s="23">
        <v>6</v>
      </c>
      <c r="K30" s="22">
        <v>10</v>
      </c>
      <c r="L30" s="7">
        <v>10</v>
      </c>
      <c r="M30" s="7">
        <v>10</v>
      </c>
      <c r="N30" s="7">
        <v>9</v>
      </c>
      <c r="O30" s="7">
        <v>9</v>
      </c>
      <c r="P30" s="29">
        <f t="shared" si="1"/>
        <v>87</v>
      </c>
      <c r="Q30" s="7"/>
      <c r="R30" s="25"/>
      <c r="S30" s="27"/>
    </row>
    <row r="31" spans="1:19" ht="15">
      <c r="A31" s="7">
        <v>30</v>
      </c>
      <c r="B31" s="7" t="s">
        <v>65</v>
      </c>
      <c r="C31" s="6" t="s">
        <v>42</v>
      </c>
      <c r="D31" s="11" t="s">
        <v>60</v>
      </c>
      <c r="E31" s="12" t="s">
        <v>64</v>
      </c>
      <c r="F31" s="7">
        <v>10</v>
      </c>
      <c r="G31" s="7">
        <v>9</v>
      </c>
      <c r="H31" s="7">
        <v>9</v>
      </c>
      <c r="I31" s="7">
        <v>7</v>
      </c>
      <c r="J31" s="23">
        <v>6</v>
      </c>
      <c r="K31" s="22">
        <v>10</v>
      </c>
      <c r="L31" s="7">
        <v>10</v>
      </c>
      <c r="M31" s="7">
        <v>8</v>
      </c>
      <c r="N31" s="7">
        <v>0</v>
      </c>
      <c r="O31" s="7">
        <v>0</v>
      </c>
      <c r="P31" s="8">
        <f t="shared" si="1"/>
        <v>69</v>
      </c>
      <c r="Q31" s="7"/>
      <c r="R31" s="25"/>
      <c r="S31" s="27"/>
    </row>
    <row r="32" spans="1:19" ht="15">
      <c r="A32" s="7">
        <v>31</v>
      </c>
      <c r="B32" s="7" t="s">
        <v>65</v>
      </c>
      <c r="C32" s="6" t="s">
        <v>42</v>
      </c>
      <c r="D32" s="11" t="s">
        <v>61</v>
      </c>
      <c r="E32" s="12" t="s">
        <v>62</v>
      </c>
      <c r="F32" s="7">
        <v>10</v>
      </c>
      <c r="G32" s="7">
        <v>10</v>
      </c>
      <c r="H32" s="7">
        <v>9</v>
      </c>
      <c r="I32" s="7">
        <v>8</v>
      </c>
      <c r="J32" s="23">
        <v>4</v>
      </c>
      <c r="K32" s="22">
        <v>6</v>
      </c>
      <c r="L32" s="7">
        <v>7</v>
      </c>
      <c r="M32" s="7">
        <v>4</v>
      </c>
      <c r="N32" s="7">
        <v>4</v>
      </c>
      <c r="O32" s="7">
        <v>3</v>
      </c>
      <c r="P32" s="8">
        <f t="shared" si="1"/>
        <v>65</v>
      </c>
      <c r="Q32" s="7"/>
      <c r="R32" s="25"/>
      <c r="S32" s="27"/>
    </row>
    <row r="33" spans="1:19" ht="15">
      <c r="A33" s="7">
        <v>32</v>
      </c>
      <c r="B33" s="7" t="s">
        <v>65</v>
      </c>
      <c r="C33" s="9" t="s">
        <v>42</v>
      </c>
      <c r="D33" s="11" t="s">
        <v>26</v>
      </c>
      <c r="E33" s="12" t="s">
        <v>27</v>
      </c>
      <c r="F33" s="7">
        <v>10</v>
      </c>
      <c r="G33" s="7">
        <v>9</v>
      </c>
      <c r="H33" s="7">
        <v>9</v>
      </c>
      <c r="I33" s="7">
        <v>6</v>
      </c>
      <c r="J33" s="23">
        <v>6</v>
      </c>
      <c r="K33" s="22">
        <v>8</v>
      </c>
      <c r="L33" s="7">
        <v>8</v>
      </c>
      <c r="M33" s="7">
        <v>8</v>
      </c>
      <c r="N33" s="7">
        <v>6</v>
      </c>
      <c r="O33" s="7">
        <v>2</v>
      </c>
      <c r="P33" s="8">
        <f>SUM(F33:O33)</f>
        <v>72</v>
      </c>
      <c r="Q33" s="7"/>
      <c r="R33" s="25"/>
      <c r="S33" s="27"/>
    </row>
    <row r="34" spans="1:19" ht="15">
      <c r="A34" s="7">
        <v>33</v>
      </c>
      <c r="B34" s="7" t="s">
        <v>65</v>
      </c>
      <c r="C34" s="24" t="s">
        <v>42</v>
      </c>
      <c r="D34" s="21" t="s">
        <v>0</v>
      </c>
      <c r="E34" s="22" t="s">
        <v>1</v>
      </c>
      <c r="F34" s="7">
        <v>10</v>
      </c>
      <c r="G34" s="7">
        <v>9</v>
      </c>
      <c r="H34" s="7">
        <v>9</v>
      </c>
      <c r="I34" s="7">
        <v>7</v>
      </c>
      <c r="J34" s="23">
        <v>7</v>
      </c>
      <c r="K34" s="22">
        <v>8</v>
      </c>
      <c r="L34" s="7">
        <v>8</v>
      </c>
      <c r="M34" s="7">
        <v>5</v>
      </c>
      <c r="N34" s="7">
        <v>4</v>
      </c>
      <c r="O34" s="7">
        <v>4</v>
      </c>
      <c r="P34" s="8">
        <f>SUM(F34:O34)</f>
        <v>71</v>
      </c>
      <c r="Q34" s="7"/>
      <c r="R34" s="25"/>
      <c r="S34" s="27"/>
    </row>
  </sheetData>
  <sheetProtection/>
  <mergeCells count="23">
    <mergeCell ref="D1:E1"/>
    <mergeCell ref="F1:O1"/>
    <mergeCell ref="Q18:Q21"/>
    <mergeCell ref="Q22:Q25"/>
    <mergeCell ref="B14:B17"/>
    <mergeCell ref="B18:B21"/>
    <mergeCell ref="B22:B25"/>
    <mergeCell ref="B10:B13"/>
    <mergeCell ref="Q2:Q5"/>
    <mergeCell ref="Q6:Q9"/>
    <mergeCell ref="Q14:Q17"/>
    <mergeCell ref="Q10:Q13"/>
    <mergeCell ref="B26:B29"/>
    <mergeCell ref="B2:B5"/>
    <mergeCell ref="B6:B9"/>
    <mergeCell ref="Q26:Q29"/>
    <mergeCell ref="R2:R5"/>
    <mergeCell ref="R14:R17"/>
    <mergeCell ref="R6:R9"/>
    <mergeCell ref="R18:R21"/>
    <mergeCell ref="R22:R25"/>
    <mergeCell ref="R26:R29"/>
    <mergeCell ref="R10:R13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Kaitseliit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Reemet Sits</dc:creator>
  <cp:keywords/>
  <dc:description/>
  <cp:lastModifiedBy>Reemet</cp:lastModifiedBy>
  <cp:lastPrinted>2014-05-04T09:14:58Z</cp:lastPrinted>
  <dcterms:created xsi:type="dcterms:W3CDTF">2013-02-01T06:19:30Z</dcterms:created>
  <dcterms:modified xsi:type="dcterms:W3CDTF">2014-05-12T15:59:20Z</dcterms:modified>
  <cp:category/>
  <cp:version/>
  <cp:contentType/>
  <cp:contentStatus/>
</cp:coreProperties>
</file>